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ВВ\2025\имущество\"/>
    </mc:Choice>
  </mc:AlternateContent>
  <xr:revisionPtr revIDLastSave="0" documentId="13_ncr:1_{3BE65141-A3F6-48F6-A711-6E9BAC8848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5" i="1"/>
  <c r="F53" i="1"/>
  <c r="F54" i="1"/>
  <c r="F55" i="1"/>
  <c r="E5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G6" i="1"/>
  <c r="F6" i="1"/>
  <c r="D56" i="1"/>
  <c r="C5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F56" i="1" l="1"/>
  <c r="G56" i="1"/>
</calcChain>
</file>

<file path=xl/sharedStrings.xml><?xml version="1.0" encoding="utf-8"?>
<sst xmlns="http://schemas.openxmlformats.org/spreadsheetml/2006/main" count="72" uniqueCount="62">
  <si>
    <t>Земельный участок (под башней, скважиной с.Разветье) Кад.№ 46:06:080401:216</t>
  </si>
  <si>
    <t>Земельный участок (под Бюстом Тимошенко) Кад.№46:06:070701:550</t>
  </si>
  <si>
    <t>Земельный участок (под зданием ЦДК) Кад.№46:06:080303:533</t>
  </si>
  <si>
    <t>Земельный участок (под Памятником п.Тепличный) Кад.№46:06:080501:952</t>
  </si>
  <si>
    <t>Земельный участок (под Памятником с.Ажово) Кад.№46:06:080101:542</t>
  </si>
  <si>
    <t>Земельный участок (под Памятником с.Лубошево) Кад.№46:06:070301:221</t>
  </si>
  <si>
    <t>Земельный участок (под Памятником с.Разветье) Кад.№46:06:080401:190</t>
  </si>
  <si>
    <t>Земельный участок (под Памятником с.Расторог) Кад.№46:06:070602:74</t>
  </si>
  <si>
    <t>Земельный участок (под Памятником Стена павших с.Ажово) Кад.№46:06:081802:28</t>
  </si>
  <si>
    <t>Земельный участок (под соор. ФАП) Кад.№ 46:06:081702:1113</t>
  </si>
  <si>
    <t>Земельный участок (под соор.ГРП) Кад.№46:06:070702:85</t>
  </si>
  <si>
    <t>Земельный участок (под соор.дт п.Уголек ул.Маршала Жукова,)Кад.№46:06:081803:57</t>
  </si>
  <si>
    <t>Земельный участок (под соор.дт ул.Блинова,ул.Ломакина,ул.) Кад.№46:06:081702:147</t>
  </si>
  <si>
    <t>Земельный участок (под соор.дт ул.Курлянинова,ул.Каштанов)Кад.№46:06:081601:10</t>
  </si>
  <si>
    <t>Земельный участок (под соор.дт) Кад.№46:06:000000:1156</t>
  </si>
  <si>
    <t>Земельный участок (под соор.дт) Кад.№46:06:000000:1157</t>
  </si>
  <si>
    <t>Земельный участок (под соор.Колодец) Кад.№46:06:070301:219</t>
  </si>
  <si>
    <t>Земельный участок (под соор.Колодец) Кад.№46:06:070301:220</t>
  </si>
  <si>
    <t>Земельный участок (под соор.Колодец) Кад.№46:06:070302:2</t>
  </si>
  <si>
    <t>Земельный участок (под соор.Колодец) Кад.№46:06:070303:100</t>
  </si>
  <si>
    <t>Земельный участок (под соор.Колодец) Кад.№46:06:070303:101</t>
  </si>
  <si>
    <t>Земельный участок (под соор.Колодец) Кад.№46:06:070303:98</t>
  </si>
  <si>
    <t>Земельный участок (под соор.Колодец) Кад.№46:06:070303:99</t>
  </si>
  <si>
    <t>Земельный участок (под соор.Колодец) Кад.№46:06:071504:9</t>
  </si>
  <si>
    <t>Земельный участок (ритуальная деятельность п.Первомайский) Кад.№46:06:070901:73</t>
  </si>
  <si>
    <t>Земельный участок (ритуальная деятельность п.Тепличный) Кад.№46:06:081702:47</t>
  </si>
  <si>
    <t>Земельный участок (ритуальная деятельность с.Ажово) Кад.№46:06:081802:27</t>
  </si>
  <si>
    <t>Земельный участок (ритуальная деятельность с.Лубошево) Кад.№46:06:070301:215</t>
  </si>
  <si>
    <t>Земельный участок (ритуальная деятельность с.Разветье) Кад.№46:06:080401:191</t>
  </si>
  <si>
    <t>Земельный участок (ритуальная деятельность с.Расторог) Кад.№46:06:070602:75</t>
  </si>
  <si>
    <t>Земельный участок (уличная сеть ул. Рабочая) Кад.№46:06:080301:726</t>
  </si>
  <si>
    <t>Земельный участок для ведения садов. и огор. Кад.№ 46:06:080303:241</t>
  </si>
  <si>
    <t>Земельный участок для инд. застройки Кад.№ 46:06:081702:1193</t>
  </si>
  <si>
    <t>Земельный участок для инд. застройки Кад.№ 46:06:081702:1194</t>
  </si>
  <si>
    <t>Земельный участок для инд. застройки Кад.№ 46:06:081702:1221</t>
  </si>
  <si>
    <t>Земельный участок для инд. застройки Кад.№ 46:06:081702:1351</t>
  </si>
  <si>
    <t>Земельный участок для инд. застройки Кад.№ 46:06:081702:763</t>
  </si>
  <si>
    <t>Земельный участок для инд. застройки Кад.№ 46:06:081702:764</t>
  </si>
  <si>
    <t>Земельный участок для инд. застройки Кад.№ 46:06:081702:765</t>
  </si>
  <si>
    <t>Земельный участок Кад.№ 46:06:000000:831</t>
  </si>
  <si>
    <t>Земельный участок Кад.№ 46:06:080501:6</t>
  </si>
  <si>
    <t>Земельный участок Кад.№ 46:06:080501:893</t>
  </si>
  <si>
    <t>Земельный участок( ПАЙ)  Кад. №46:06:081301:29</t>
  </si>
  <si>
    <t>Земельный участок( ПАЙ)  Кад. №46:06:081301:31</t>
  </si>
  <si>
    <t>Земельный участок( ПАЙ)  Кад. №46:06:081403:11</t>
  </si>
  <si>
    <t>Земельный участок( ПАЙ)  Кад. №46:06:081403:12</t>
  </si>
  <si>
    <t>Земельный участок( ПАЙ)  Кад. №46:06:082001:5</t>
  </si>
  <si>
    <t>№ п/п</t>
  </si>
  <si>
    <t>По 1 С</t>
  </si>
  <si>
    <t>По отчету (упр. Фин)</t>
  </si>
  <si>
    <t>По Реестру</t>
  </si>
  <si>
    <t>ОТКЛОНЕНИЕ 1/с от очетности</t>
  </si>
  <si>
    <t>ОТКЛОНЕНИЕ 1С от реестра</t>
  </si>
  <si>
    <t>Наименование зем участка</t>
  </si>
  <si>
    <t>ИТОГО</t>
  </si>
  <si>
    <t>ЗЕМЕЛЬНЫЕ УЧАСТКИ</t>
  </si>
  <si>
    <t>Стоимость</t>
  </si>
  <si>
    <t>нет</t>
  </si>
  <si>
    <t>Земельный участок( ПАЙ)  Кад. №46:06:000000:1276</t>
  </si>
  <si>
    <t>Земельный участок( ПАЙ)  Кад. №46:06:081301:30</t>
  </si>
  <si>
    <t>Земельный участок для инд. застройки Кад.№ 46:06:081702:452</t>
  </si>
  <si>
    <t xml:space="preserve">нет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</si>
</sst>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G56"/>
  <sheetViews>
    <sheetView tabSelected="1" workbookViewId="0">
      <selection activeCell="B43" sqref="B43"/>
    </sheetView>
  </sheetViews>
  <sheetFormatPr defaultColWidth="10.42578125" defaultRowHeight="11.4" customHeight="1" outlineLevelRow="3" x14ac:dyDescent="0.2"/>
  <cols>
    <col min="2" max="2" width="111" customWidth="1"/>
    <col min="3" max="3" width="24.140625" customWidth="1"/>
    <col min="4" max="5" width="28" customWidth="1"/>
    <col min="6" max="7" width="31.140625" customWidth="1"/>
  </cols>
  <sheetData>
    <row r="2" spans="1:7" ht="31.5" customHeight="1" x14ac:dyDescent="0.25">
      <c r="C2" s="17" t="s">
        <v>55</v>
      </c>
      <c r="D2" s="17"/>
    </row>
    <row r="3" spans="1:7" ht="28.5" customHeight="1" x14ac:dyDescent="0.25">
      <c r="A3" s="10" t="s">
        <v>47</v>
      </c>
      <c r="B3" s="10" t="s">
        <v>53</v>
      </c>
      <c r="C3" s="1" t="s">
        <v>48</v>
      </c>
      <c r="D3" s="1" t="s">
        <v>49</v>
      </c>
      <c r="E3" s="1" t="s">
        <v>50</v>
      </c>
      <c r="F3" s="11" t="s">
        <v>51</v>
      </c>
      <c r="G3" s="11" t="s">
        <v>52</v>
      </c>
    </row>
    <row r="4" spans="1:7" ht="36" customHeight="1" x14ac:dyDescent="0.25">
      <c r="A4" s="10"/>
      <c r="B4" s="10"/>
      <c r="C4" s="1" t="s">
        <v>56</v>
      </c>
      <c r="D4" s="1" t="s">
        <v>56</v>
      </c>
      <c r="E4" s="1" t="s">
        <v>56</v>
      </c>
      <c r="F4" s="12"/>
      <c r="G4" s="12"/>
    </row>
    <row r="5" spans="1:7" ht="29.25" customHeight="1" outlineLevel="2" x14ac:dyDescent="0.25">
      <c r="A5" s="2"/>
      <c r="B5" s="14">
        <v>103.11</v>
      </c>
      <c r="C5" s="15"/>
      <c r="D5" s="15"/>
      <c r="E5" s="15"/>
      <c r="F5" s="15"/>
      <c r="G5" s="16"/>
    </row>
    <row r="6" spans="1:7" ht="29.25" customHeight="1" outlineLevel="3" x14ac:dyDescent="0.25">
      <c r="A6" s="2">
        <v>1</v>
      </c>
      <c r="B6" s="3" t="s">
        <v>0</v>
      </c>
      <c r="C6" s="4">
        <v>118609.76</v>
      </c>
      <c r="D6" s="4">
        <v>118609.76</v>
      </c>
      <c r="E6" s="4">
        <v>118609.76</v>
      </c>
      <c r="F6" s="5">
        <f>C6-D6</f>
        <v>0</v>
      </c>
      <c r="G6" s="5">
        <f>C6-E6</f>
        <v>0</v>
      </c>
    </row>
    <row r="7" spans="1:7" ht="29.25" customHeight="1" outlineLevel="3" x14ac:dyDescent="0.25">
      <c r="A7" s="2">
        <f>A6+1</f>
        <v>2</v>
      </c>
      <c r="B7" s="3" t="s">
        <v>1</v>
      </c>
      <c r="C7" s="4">
        <v>1454.55</v>
      </c>
      <c r="D7" s="4">
        <v>1454.55</v>
      </c>
      <c r="E7" s="4">
        <v>1454.55</v>
      </c>
      <c r="F7" s="5">
        <f t="shared" ref="F7:F55" si="0">C7-D7</f>
        <v>0</v>
      </c>
      <c r="G7" s="5">
        <f t="shared" ref="G7:G55" si="1">C7-E7</f>
        <v>0</v>
      </c>
    </row>
    <row r="8" spans="1:7" ht="29.25" customHeight="1" outlineLevel="3" x14ac:dyDescent="0.25">
      <c r="A8" s="2">
        <f t="shared" ref="A8:A55" si="2">A7+1</f>
        <v>3</v>
      </c>
      <c r="B8" s="3" t="s">
        <v>2</v>
      </c>
      <c r="C8" s="4">
        <v>570208.76</v>
      </c>
      <c r="D8" s="4">
        <v>570208.76</v>
      </c>
      <c r="E8" s="4">
        <v>570208.76</v>
      </c>
      <c r="F8" s="5">
        <f t="shared" si="0"/>
        <v>0</v>
      </c>
      <c r="G8" s="5">
        <f t="shared" si="1"/>
        <v>0</v>
      </c>
    </row>
    <row r="9" spans="1:7" ht="29.25" customHeight="1" outlineLevel="3" x14ac:dyDescent="0.25">
      <c r="A9" s="2">
        <f t="shared" si="2"/>
        <v>4</v>
      </c>
      <c r="B9" s="3" t="s">
        <v>3</v>
      </c>
      <c r="C9" s="4">
        <v>13897.18</v>
      </c>
      <c r="D9" s="4">
        <v>13897.18</v>
      </c>
      <c r="E9" s="4">
        <v>13897.18</v>
      </c>
      <c r="F9" s="5">
        <f t="shared" si="0"/>
        <v>0</v>
      </c>
      <c r="G9" s="5">
        <f t="shared" si="1"/>
        <v>0</v>
      </c>
    </row>
    <row r="10" spans="1:7" ht="29.25" customHeight="1" outlineLevel="3" x14ac:dyDescent="0.25">
      <c r="A10" s="2">
        <f t="shared" si="2"/>
        <v>5</v>
      </c>
      <c r="B10" s="3" t="s">
        <v>4</v>
      </c>
      <c r="C10" s="4">
        <v>24103.8</v>
      </c>
      <c r="D10" s="4">
        <v>24103.8</v>
      </c>
      <c r="E10" s="4">
        <v>24103.8</v>
      </c>
      <c r="F10" s="5">
        <f t="shared" si="0"/>
        <v>0</v>
      </c>
      <c r="G10" s="5">
        <f t="shared" si="1"/>
        <v>0</v>
      </c>
    </row>
    <row r="11" spans="1:7" ht="29.25" customHeight="1" outlineLevel="3" x14ac:dyDescent="0.25">
      <c r="A11" s="2">
        <f t="shared" si="2"/>
        <v>6</v>
      </c>
      <c r="B11" s="3" t="s">
        <v>5</v>
      </c>
      <c r="C11" s="4">
        <v>1154.79</v>
      </c>
      <c r="D11" s="4">
        <v>1154.79</v>
      </c>
      <c r="E11" s="4">
        <v>1154.79</v>
      </c>
      <c r="F11" s="5">
        <f t="shared" si="0"/>
        <v>0</v>
      </c>
      <c r="G11" s="5">
        <f t="shared" si="1"/>
        <v>0</v>
      </c>
    </row>
    <row r="12" spans="1:7" ht="29.25" customHeight="1" outlineLevel="3" x14ac:dyDescent="0.25">
      <c r="A12" s="2">
        <f t="shared" si="2"/>
        <v>7</v>
      </c>
      <c r="B12" s="3" t="s">
        <v>6</v>
      </c>
      <c r="C12" s="4">
        <v>7627.2</v>
      </c>
      <c r="D12" s="4">
        <v>7627.2</v>
      </c>
      <c r="E12" s="4">
        <v>7627.2</v>
      </c>
      <c r="F12" s="5">
        <f t="shared" si="0"/>
        <v>0</v>
      </c>
      <c r="G12" s="5">
        <f t="shared" si="1"/>
        <v>0</v>
      </c>
    </row>
    <row r="13" spans="1:7" ht="29.25" customHeight="1" outlineLevel="3" x14ac:dyDescent="0.25">
      <c r="A13" s="2">
        <f t="shared" si="2"/>
        <v>8</v>
      </c>
      <c r="B13" s="3" t="s">
        <v>7</v>
      </c>
      <c r="C13" s="4">
        <v>47755.14</v>
      </c>
      <c r="D13" s="4">
        <v>47755.14</v>
      </c>
      <c r="E13" s="4">
        <v>47755.14</v>
      </c>
      <c r="F13" s="5">
        <f t="shared" si="0"/>
        <v>0</v>
      </c>
      <c r="G13" s="5">
        <f t="shared" si="1"/>
        <v>0</v>
      </c>
    </row>
    <row r="14" spans="1:7" ht="29.25" customHeight="1" outlineLevel="3" x14ac:dyDescent="0.25">
      <c r="A14" s="2">
        <f t="shared" si="2"/>
        <v>9</v>
      </c>
      <c r="B14" s="3" t="s">
        <v>8</v>
      </c>
      <c r="C14" s="4">
        <v>3411.45</v>
      </c>
      <c r="D14" s="4">
        <v>3411.45</v>
      </c>
      <c r="E14" s="4">
        <v>3411.45</v>
      </c>
      <c r="F14" s="5">
        <f t="shared" si="0"/>
        <v>0</v>
      </c>
      <c r="G14" s="5">
        <f t="shared" si="1"/>
        <v>0</v>
      </c>
    </row>
    <row r="15" spans="1:7" ht="29.25" customHeight="1" outlineLevel="3" x14ac:dyDescent="0.25">
      <c r="A15" s="2">
        <f t="shared" si="2"/>
        <v>10</v>
      </c>
      <c r="B15" s="3" t="s">
        <v>9</v>
      </c>
      <c r="C15" s="4">
        <v>136873.4</v>
      </c>
      <c r="D15" s="4">
        <v>136873.4</v>
      </c>
      <c r="E15" s="4">
        <v>136873.4</v>
      </c>
      <c r="F15" s="5">
        <f t="shared" si="0"/>
        <v>0</v>
      </c>
      <c r="G15" s="5">
        <f t="shared" si="1"/>
        <v>0</v>
      </c>
    </row>
    <row r="16" spans="1:7" ht="29.25" customHeight="1" outlineLevel="3" x14ac:dyDescent="0.25">
      <c r="A16" s="2">
        <f t="shared" si="2"/>
        <v>11</v>
      </c>
      <c r="B16" s="3" t="s">
        <v>10</v>
      </c>
      <c r="C16" s="4">
        <v>3842.72</v>
      </c>
      <c r="D16" s="4">
        <v>3842.72</v>
      </c>
      <c r="E16" s="4">
        <v>3842.72</v>
      </c>
      <c r="F16" s="5">
        <f t="shared" si="0"/>
        <v>0</v>
      </c>
      <c r="G16" s="5">
        <f t="shared" si="1"/>
        <v>0</v>
      </c>
    </row>
    <row r="17" spans="1:7" ht="29.25" customHeight="1" outlineLevel="3" x14ac:dyDescent="0.25">
      <c r="A17" s="2">
        <f t="shared" si="2"/>
        <v>12</v>
      </c>
      <c r="B17" s="3" t="s">
        <v>11</v>
      </c>
      <c r="C17" s="4">
        <v>13817196.75</v>
      </c>
      <c r="D17" s="4">
        <v>13817196.75</v>
      </c>
      <c r="E17" s="4">
        <v>13817196.75</v>
      </c>
      <c r="F17" s="5">
        <f t="shared" si="0"/>
        <v>0</v>
      </c>
      <c r="G17" s="5">
        <f t="shared" si="1"/>
        <v>0</v>
      </c>
    </row>
    <row r="18" spans="1:7" ht="29.25" customHeight="1" outlineLevel="3" x14ac:dyDescent="0.25">
      <c r="A18" s="2">
        <f t="shared" si="2"/>
        <v>13</v>
      </c>
      <c r="B18" s="3" t="s">
        <v>12</v>
      </c>
      <c r="C18" s="4">
        <v>1</v>
      </c>
      <c r="D18" s="4">
        <v>1</v>
      </c>
      <c r="E18" s="4">
        <v>1</v>
      </c>
      <c r="F18" s="5">
        <f t="shared" si="0"/>
        <v>0</v>
      </c>
      <c r="G18" s="5">
        <f t="shared" si="1"/>
        <v>0</v>
      </c>
    </row>
    <row r="19" spans="1:7" ht="29.25" customHeight="1" outlineLevel="3" x14ac:dyDescent="0.25">
      <c r="A19" s="2">
        <f t="shared" si="2"/>
        <v>14</v>
      </c>
      <c r="B19" s="3" t="s">
        <v>13</v>
      </c>
      <c r="C19" s="4">
        <v>15295679.449999999</v>
      </c>
      <c r="D19" s="4">
        <v>15295679.449999999</v>
      </c>
      <c r="E19" s="4">
        <v>15295679.449999999</v>
      </c>
      <c r="F19" s="5">
        <f t="shared" si="0"/>
        <v>0</v>
      </c>
      <c r="G19" s="5">
        <f t="shared" si="1"/>
        <v>0</v>
      </c>
    </row>
    <row r="20" spans="1:7" ht="29.25" customHeight="1" outlineLevel="3" x14ac:dyDescent="0.25">
      <c r="A20" s="2">
        <f t="shared" si="2"/>
        <v>15</v>
      </c>
      <c r="B20" s="3" t="s">
        <v>14</v>
      </c>
      <c r="C20" s="4">
        <v>1</v>
      </c>
      <c r="D20" s="4">
        <v>1</v>
      </c>
      <c r="E20" s="4">
        <v>1</v>
      </c>
      <c r="F20" s="5">
        <f t="shared" si="0"/>
        <v>0</v>
      </c>
      <c r="G20" s="5">
        <f t="shared" si="1"/>
        <v>0</v>
      </c>
    </row>
    <row r="21" spans="1:7" ht="29.25" customHeight="1" outlineLevel="3" x14ac:dyDescent="0.25">
      <c r="A21" s="2">
        <f t="shared" si="2"/>
        <v>16</v>
      </c>
      <c r="B21" s="3" t="s">
        <v>15</v>
      </c>
      <c r="C21" s="4">
        <v>1</v>
      </c>
      <c r="D21" s="4">
        <v>1</v>
      </c>
      <c r="E21" s="4">
        <v>1</v>
      </c>
      <c r="F21" s="5">
        <f t="shared" si="0"/>
        <v>0</v>
      </c>
      <c r="G21" s="5">
        <f t="shared" si="1"/>
        <v>0</v>
      </c>
    </row>
    <row r="22" spans="1:7" ht="29.25" customHeight="1" outlineLevel="3" x14ac:dyDescent="0.25">
      <c r="A22" s="2">
        <f t="shared" si="2"/>
        <v>17</v>
      </c>
      <c r="B22" s="3" t="s">
        <v>16</v>
      </c>
      <c r="C22" s="4">
        <v>799.47</v>
      </c>
      <c r="D22" s="4">
        <v>799.47</v>
      </c>
      <c r="E22" s="4">
        <v>799.47</v>
      </c>
      <c r="F22" s="5">
        <f t="shared" si="0"/>
        <v>0</v>
      </c>
      <c r="G22" s="5">
        <f t="shared" si="1"/>
        <v>0</v>
      </c>
    </row>
    <row r="23" spans="1:7" ht="29.25" customHeight="1" outlineLevel="3" x14ac:dyDescent="0.25">
      <c r="A23" s="2">
        <f t="shared" si="2"/>
        <v>18</v>
      </c>
      <c r="B23" s="3" t="s">
        <v>17</v>
      </c>
      <c r="C23" s="4">
        <v>799.47</v>
      </c>
      <c r="D23" s="4">
        <v>799.47</v>
      </c>
      <c r="E23" s="4">
        <v>799.47</v>
      </c>
      <c r="F23" s="5">
        <f t="shared" si="0"/>
        <v>0</v>
      </c>
      <c r="G23" s="5">
        <f t="shared" si="1"/>
        <v>0</v>
      </c>
    </row>
    <row r="24" spans="1:7" ht="29.25" customHeight="1" outlineLevel="3" x14ac:dyDescent="0.25">
      <c r="A24" s="2">
        <f t="shared" si="2"/>
        <v>19</v>
      </c>
      <c r="B24" s="3" t="s">
        <v>18</v>
      </c>
      <c r="C24" s="4">
        <v>1258.83</v>
      </c>
      <c r="D24" s="4">
        <v>1258.83</v>
      </c>
      <c r="E24" s="4">
        <v>1258.83</v>
      </c>
      <c r="F24" s="5">
        <f t="shared" si="0"/>
        <v>0</v>
      </c>
      <c r="G24" s="5">
        <f t="shared" si="1"/>
        <v>0</v>
      </c>
    </row>
    <row r="25" spans="1:7" ht="29.25" customHeight="1" outlineLevel="3" x14ac:dyDescent="0.25">
      <c r="A25" s="2">
        <f t="shared" si="2"/>
        <v>20</v>
      </c>
      <c r="B25" s="3" t="s">
        <v>19</v>
      </c>
      <c r="C25" s="4">
        <v>1258.83</v>
      </c>
      <c r="D25" s="4">
        <v>1258.83</v>
      </c>
      <c r="E25" s="4">
        <v>1258.83</v>
      </c>
      <c r="F25" s="5">
        <f t="shared" si="0"/>
        <v>0</v>
      </c>
      <c r="G25" s="5">
        <f t="shared" si="1"/>
        <v>0</v>
      </c>
    </row>
    <row r="26" spans="1:7" ht="29.25" customHeight="1" outlineLevel="3" x14ac:dyDescent="0.25">
      <c r="A26" s="2">
        <f t="shared" si="2"/>
        <v>21</v>
      </c>
      <c r="B26" s="3" t="s">
        <v>20</v>
      </c>
      <c r="C26" s="4">
        <v>1258.83</v>
      </c>
      <c r="D26" s="4">
        <v>1258.83</v>
      </c>
      <c r="E26" s="4">
        <v>1258.83</v>
      </c>
      <c r="F26" s="5">
        <f t="shared" si="0"/>
        <v>0</v>
      </c>
      <c r="G26" s="5">
        <f t="shared" si="1"/>
        <v>0</v>
      </c>
    </row>
    <row r="27" spans="1:7" ht="29.25" customHeight="1" outlineLevel="3" x14ac:dyDescent="0.25">
      <c r="A27" s="2">
        <f t="shared" si="2"/>
        <v>22</v>
      </c>
      <c r="B27" s="3" t="s">
        <v>21</v>
      </c>
      <c r="C27" s="4">
        <v>1258.83</v>
      </c>
      <c r="D27" s="4">
        <v>1258.83</v>
      </c>
      <c r="E27" s="4">
        <v>1258.83</v>
      </c>
      <c r="F27" s="5">
        <f t="shared" si="0"/>
        <v>0</v>
      </c>
      <c r="G27" s="5">
        <f t="shared" si="1"/>
        <v>0</v>
      </c>
    </row>
    <row r="28" spans="1:7" ht="29.25" customHeight="1" outlineLevel="3" x14ac:dyDescent="0.25">
      <c r="A28" s="2">
        <f t="shared" si="2"/>
        <v>23</v>
      </c>
      <c r="B28" s="3" t="s">
        <v>22</v>
      </c>
      <c r="C28" s="4">
        <v>1258.83</v>
      </c>
      <c r="D28" s="4">
        <v>1258.83</v>
      </c>
      <c r="E28" s="4">
        <v>1258.83</v>
      </c>
      <c r="F28" s="5">
        <f t="shared" si="0"/>
        <v>0</v>
      </c>
      <c r="G28" s="5">
        <f t="shared" si="1"/>
        <v>0</v>
      </c>
    </row>
    <row r="29" spans="1:7" ht="29.25" customHeight="1" outlineLevel="3" x14ac:dyDescent="0.25">
      <c r="A29" s="2">
        <f t="shared" si="2"/>
        <v>24</v>
      </c>
      <c r="B29" s="3" t="s">
        <v>23</v>
      </c>
      <c r="C29" s="4">
        <v>1</v>
      </c>
      <c r="D29" s="4">
        <v>1</v>
      </c>
      <c r="E29" s="4">
        <v>1</v>
      </c>
      <c r="F29" s="5">
        <f t="shared" si="0"/>
        <v>0</v>
      </c>
      <c r="G29" s="5">
        <f t="shared" si="1"/>
        <v>0</v>
      </c>
    </row>
    <row r="30" spans="1:7" ht="29.25" customHeight="1" outlineLevel="3" x14ac:dyDescent="0.25">
      <c r="A30" s="2">
        <f t="shared" si="2"/>
        <v>25</v>
      </c>
      <c r="B30" s="3" t="s">
        <v>24</v>
      </c>
      <c r="C30" s="4">
        <v>206433.92000000001</v>
      </c>
      <c r="D30" s="4">
        <v>206433.92000000001</v>
      </c>
      <c r="E30" s="4">
        <v>206433.92000000001</v>
      </c>
      <c r="F30" s="5">
        <f t="shared" si="0"/>
        <v>0</v>
      </c>
      <c r="G30" s="5">
        <f t="shared" si="1"/>
        <v>0</v>
      </c>
    </row>
    <row r="31" spans="1:7" ht="29.25" customHeight="1" outlineLevel="3" x14ac:dyDescent="0.25">
      <c r="A31" s="2">
        <f t="shared" si="2"/>
        <v>26</v>
      </c>
      <c r="B31" s="3" t="s">
        <v>25</v>
      </c>
      <c r="C31" s="4">
        <v>8940966.6899999995</v>
      </c>
      <c r="D31" s="4">
        <v>8940966.6899999995</v>
      </c>
      <c r="E31" s="4">
        <v>8940966.6899999995</v>
      </c>
      <c r="F31" s="5">
        <f t="shared" si="0"/>
        <v>0</v>
      </c>
      <c r="G31" s="5">
        <f t="shared" si="1"/>
        <v>0</v>
      </c>
    </row>
    <row r="32" spans="1:7" ht="29.25" customHeight="1" outlineLevel="3" x14ac:dyDescent="0.25">
      <c r="A32" s="2">
        <f t="shared" si="2"/>
        <v>27</v>
      </c>
      <c r="B32" s="3" t="s">
        <v>26</v>
      </c>
      <c r="C32" s="4">
        <v>1190011.23</v>
      </c>
      <c r="D32" s="4">
        <v>1190011.23</v>
      </c>
      <c r="E32" s="4">
        <v>1190011.23</v>
      </c>
      <c r="F32" s="5">
        <f t="shared" si="0"/>
        <v>0</v>
      </c>
      <c r="G32" s="5">
        <f t="shared" si="1"/>
        <v>0</v>
      </c>
    </row>
    <row r="33" spans="1:7" ht="29.25" customHeight="1" outlineLevel="3" x14ac:dyDescent="0.25">
      <c r="A33" s="2">
        <f t="shared" si="2"/>
        <v>28</v>
      </c>
      <c r="B33" s="3" t="s">
        <v>27</v>
      </c>
      <c r="C33" s="4">
        <v>1174421.43</v>
      </c>
      <c r="D33" s="4">
        <v>1174421.43</v>
      </c>
      <c r="E33" s="4">
        <v>1174421.43</v>
      </c>
      <c r="F33" s="5">
        <f t="shared" si="0"/>
        <v>0</v>
      </c>
      <c r="G33" s="5">
        <f t="shared" si="1"/>
        <v>0</v>
      </c>
    </row>
    <row r="34" spans="1:7" ht="29.25" customHeight="1" outlineLevel="3" x14ac:dyDescent="0.25">
      <c r="A34" s="2">
        <f t="shared" si="2"/>
        <v>29</v>
      </c>
      <c r="B34" s="3" t="s">
        <v>28</v>
      </c>
      <c r="C34" s="4">
        <v>1845444.78</v>
      </c>
      <c r="D34" s="4">
        <v>1845444.78</v>
      </c>
      <c r="E34" s="4">
        <v>1845444.78</v>
      </c>
      <c r="F34" s="5">
        <f t="shared" si="0"/>
        <v>0</v>
      </c>
      <c r="G34" s="5">
        <f t="shared" si="1"/>
        <v>0</v>
      </c>
    </row>
    <row r="35" spans="1:7" ht="29.25" customHeight="1" outlineLevel="3" x14ac:dyDescent="0.25">
      <c r="A35" s="2">
        <f t="shared" si="2"/>
        <v>30</v>
      </c>
      <c r="B35" s="3" t="s">
        <v>29</v>
      </c>
      <c r="C35" s="4">
        <v>675999.59</v>
      </c>
      <c r="D35" s="4">
        <v>675999.59</v>
      </c>
      <c r="E35" s="4">
        <v>675999.59</v>
      </c>
      <c r="F35" s="5">
        <f t="shared" si="0"/>
        <v>0</v>
      </c>
      <c r="G35" s="5">
        <f t="shared" si="1"/>
        <v>0</v>
      </c>
    </row>
    <row r="36" spans="1:7" ht="29.25" customHeight="1" outlineLevel="3" x14ac:dyDescent="0.25">
      <c r="A36" s="2">
        <f t="shared" si="2"/>
        <v>31</v>
      </c>
      <c r="B36" s="3" t="s">
        <v>30</v>
      </c>
      <c r="C36" s="4">
        <v>1</v>
      </c>
      <c r="D36" s="4">
        <v>1</v>
      </c>
      <c r="E36" s="4">
        <v>1</v>
      </c>
      <c r="F36" s="5">
        <f t="shared" si="0"/>
        <v>0</v>
      </c>
      <c r="G36" s="5">
        <f t="shared" si="1"/>
        <v>0</v>
      </c>
    </row>
    <row r="37" spans="1:7" ht="29.25" customHeight="1" outlineLevel="3" x14ac:dyDescent="0.25">
      <c r="A37" s="2">
        <f t="shared" si="2"/>
        <v>32</v>
      </c>
      <c r="B37" s="3" t="s">
        <v>31</v>
      </c>
      <c r="C37" s="4">
        <v>215593</v>
      </c>
      <c r="D37" s="4">
        <v>215593</v>
      </c>
      <c r="E37" s="4">
        <v>215593</v>
      </c>
      <c r="F37" s="5">
        <f t="shared" si="0"/>
        <v>0</v>
      </c>
      <c r="G37" s="5">
        <f t="shared" si="1"/>
        <v>0</v>
      </c>
    </row>
    <row r="38" spans="1:7" ht="29.25" customHeight="1" outlineLevel="3" x14ac:dyDescent="0.25">
      <c r="A38" s="2">
        <f t="shared" si="2"/>
        <v>33</v>
      </c>
      <c r="B38" s="3" t="s">
        <v>32</v>
      </c>
      <c r="C38" s="4">
        <v>695638.08</v>
      </c>
      <c r="D38" s="4">
        <v>695638.08</v>
      </c>
      <c r="E38" s="4">
        <v>695638.08</v>
      </c>
      <c r="F38" s="5">
        <f t="shared" si="0"/>
        <v>0</v>
      </c>
      <c r="G38" s="5">
        <f t="shared" si="1"/>
        <v>0</v>
      </c>
    </row>
    <row r="39" spans="1:7" ht="29.25" customHeight="1" outlineLevel="3" x14ac:dyDescent="0.25">
      <c r="A39" s="2">
        <f t="shared" si="2"/>
        <v>34</v>
      </c>
      <c r="B39" s="3" t="s">
        <v>33</v>
      </c>
      <c r="C39" s="4">
        <v>779760.98</v>
      </c>
      <c r="D39" s="4">
        <v>779760.98</v>
      </c>
      <c r="E39" s="4">
        <v>779760.98</v>
      </c>
      <c r="F39" s="5">
        <f t="shared" si="0"/>
        <v>0</v>
      </c>
      <c r="G39" s="5">
        <f t="shared" si="1"/>
        <v>0</v>
      </c>
    </row>
    <row r="40" spans="1:7" ht="29.25" customHeight="1" outlineLevel="3" x14ac:dyDescent="0.25">
      <c r="A40" s="7">
        <f t="shared" si="2"/>
        <v>35</v>
      </c>
      <c r="B40" s="8" t="s">
        <v>34</v>
      </c>
      <c r="C40" s="9">
        <v>10240051.85</v>
      </c>
      <c r="D40" s="9">
        <v>10240051.85</v>
      </c>
      <c r="E40" s="9">
        <v>682145.1</v>
      </c>
      <c r="F40" s="9">
        <f t="shared" si="0"/>
        <v>0</v>
      </c>
      <c r="G40" s="9">
        <f t="shared" si="1"/>
        <v>9557906.75</v>
      </c>
    </row>
    <row r="41" spans="1:7" ht="29.25" customHeight="1" outlineLevel="3" x14ac:dyDescent="0.25">
      <c r="A41" s="7">
        <f t="shared" si="2"/>
        <v>36</v>
      </c>
      <c r="B41" s="8" t="s">
        <v>35</v>
      </c>
      <c r="C41" s="9">
        <v>50000</v>
      </c>
      <c r="D41" s="9">
        <v>50000</v>
      </c>
      <c r="E41" s="9" t="s">
        <v>57</v>
      </c>
      <c r="F41" s="9">
        <f t="shared" si="0"/>
        <v>0</v>
      </c>
      <c r="G41" s="9" t="e">
        <f t="shared" si="1"/>
        <v>#VALUE!</v>
      </c>
    </row>
    <row r="42" spans="1:7" ht="29.25" customHeight="1" outlineLevel="3" x14ac:dyDescent="0.25">
      <c r="A42" s="7">
        <f t="shared" si="2"/>
        <v>37</v>
      </c>
      <c r="B42" s="8" t="s">
        <v>36</v>
      </c>
      <c r="C42" s="9">
        <v>150000</v>
      </c>
      <c r="D42" s="9">
        <v>150000</v>
      </c>
      <c r="E42" s="9" t="s">
        <v>57</v>
      </c>
      <c r="F42" s="9">
        <f t="shared" si="0"/>
        <v>0</v>
      </c>
      <c r="G42" s="9" t="e">
        <f t="shared" si="1"/>
        <v>#VALUE!</v>
      </c>
    </row>
    <row r="43" spans="1:7" ht="29.25" customHeight="1" outlineLevel="3" x14ac:dyDescent="0.25">
      <c r="A43" s="7">
        <f t="shared" si="2"/>
        <v>38</v>
      </c>
      <c r="B43" s="8" t="s">
        <v>37</v>
      </c>
      <c r="C43" s="9">
        <v>150000</v>
      </c>
      <c r="D43" s="9">
        <v>150000</v>
      </c>
      <c r="E43" s="9" t="s">
        <v>57</v>
      </c>
      <c r="F43" s="9">
        <f t="shared" si="0"/>
        <v>0</v>
      </c>
      <c r="G43" s="9" t="e">
        <f t="shared" si="1"/>
        <v>#VALUE!</v>
      </c>
    </row>
    <row r="44" spans="1:7" ht="29.25" customHeight="1" outlineLevel="3" x14ac:dyDescent="0.25">
      <c r="A44" s="7">
        <f t="shared" si="2"/>
        <v>39</v>
      </c>
      <c r="B44" s="8" t="s">
        <v>38</v>
      </c>
      <c r="C44" s="9">
        <v>150000</v>
      </c>
      <c r="D44" s="9">
        <v>150000</v>
      </c>
      <c r="E44" s="9" t="s">
        <v>57</v>
      </c>
      <c r="F44" s="9">
        <f t="shared" si="0"/>
        <v>0</v>
      </c>
      <c r="G44" s="9" t="e">
        <f t="shared" si="1"/>
        <v>#VALUE!</v>
      </c>
    </row>
    <row r="45" spans="1:7" ht="29.25" customHeight="1" outlineLevel="3" x14ac:dyDescent="0.25">
      <c r="A45" s="2">
        <f t="shared" si="2"/>
        <v>40</v>
      </c>
      <c r="B45" s="3" t="s">
        <v>39</v>
      </c>
      <c r="C45" s="4">
        <v>1</v>
      </c>
      <c r="D45" s="4">
        <v>1</v>
      </c>
      <c r="E45" s="4">
        <v>1</v>
      </c>
      <c r="F45" s="5">
        <f t="shared" si="0"/>
        <v>0</v>
      </c>
      <c r="G45" s="5">
        <f t="shared" si="1"/>
        <v>0</v>
      </c>
    </row>
    <row r="46" spans="1:7" ht="29.25" customHeight="1" outlineLevel="3" x14ac:dyDescent="0.25">
      <c r="A46" s="2">
        <f t="shared" si="2"/>
        <v>41</v>
      </c>
      <c r="B46" s="3" t="s">
        <v>40</v>
      </c>
      <c r="C46" s="4">
        <v>563395.35</v>
      </c>
      <c r="D46" s="4">
        <v>563395.35</v>
      </c>
      <c r="E46" s="4">
        <v>563395.35</v>
      </c>
      <c r="F46" s="5">
        <f t="shared" si="0"/>
        <v>0</v>
      </c>
      <c r="G46" s="5">
        <f t="shared" si="1"/>
        <v>0</v>
      </c>
    </row>
    <row r="47" spans="1:7" ht="29.25" customHeight="1" outlineLevel="3" x14ac:dyDescent="0.25">
      <c r="A47" s="2">
        <f t="shared" si="2"/>
        <v>42</v>
      </c>
      <c r="B47" s="3" t="s">
        <v>41</v>
      </c>
      <c r="C47" s="4">
        <v>1</v>
      </c>
      <c r="D47" s="4">
        <v>1</v>
      </c>
      <c r="E47" s="4">
        <v>1</v>
      </c>
      <c r="F47" s="5">
        <f t="shared" si="0"/>
        <v>0</v>
      </c>
      <c r="G47" s="5">
        <f t="shared" si="1"/>
        <v>0</v>
      </c>
    </row>
    <row r="48" spans="1:7" ht="29.25" customHeight="1" outlineLevel="3" x14ac:dyDescent="0.25">
      <c r="A48" s="2">
        <f t="shared" si="2"/>
        <v>43</v>
      </c>
      <c r="B48" s="3" t="s">
        <v>42</v>
      </c>
      <c r="C48" s="4">
        <v>860157.03</v>
      </c>
      <c r="D48" s="4">
        <v>860157.03</v>
      </c>
      <c r="E48" s="4">
        <v>860157.03</v>
      </c>
      <c r="F48" s="5">
        <f t="shared" si="0"/>
        <v>0</v>
      </c>
      <c r="G48" s="5">
        <f t="shared" si="1"/>
        <v>0</v>
      </c>
    </row>
    <row r="49" spans="1:7" ht="29.25" customHeight="1" outlineLevel="3" x14ac:dyDescent="0.25">
      <c r="A49" s="2">
        <f t="shared" si="2"/>
        <v>44</v>
      </c>
      <c r="B49" s="3" t="s">
        <v>43</v>
      </c>
      <c r="C49" s="4">
        <v>1261598.1299999999</v>
      </c>
      <c r="D49" s="4">
        <v>1261598.1299999999</v>
      </c>
      <c r="E49" s="4">
        <v>1261598.1299999999</v>
      </c>
      <c r="F49" s="5">
        <f t="shared" si="0"/>
        <v>0</v>
      </c>
      <c r="G49" s="5">
        <f t="shared" si="1"/>
        <v>0</v>
      </c>
    </row>
    <row r="50" spans="1:7" ht="29.25" customHeight="1" outlineLevel="3" x14ac:dyDescent="0.25">
      <c r="A50" s="2">
        <f t="shared" si="2"/>
        <v>45</v>
      </c>
      <c r="B50" s="3" t="s">
        <v>44</v>
      </c>
      <c r="C50" s="4">
        <v>776500.41</v>
      </c>
      <c r="D50" s="4">
        <v>776500.41</v>
      </c>
      <c r="E50" s="4">
        <v>776500.41</v>
      </c>
      <c r="F50" s="5">
        <f t="shared" si="0"/>
        <v>0</v>
      </c>
      <c r="G50" s="5">
        <f t="shared" si="1"/>
        <v>0</v>
      </c>
    </row>
    <row r="51" spans="1:7" ht="29.25" customHeight="1" outlineLevel="3" x14ac:dyDescent="0.25">
      <c r="A51" s="2">
        <f t="shared" si="2"/>
        <v>46</v>
      </c>
      <c r="B51" s="3" t="s">
        <v>45</v>
      </c>
      <c r="C51" s="4">
        <v>603224.30000000005</v>
      </c>
      <c r="D51" s="4">
        <v>603224.30000000005</v>
      </c>
      <c r="E51" s="4">
        <v>603224.30000000005</v>
      </c>
      <c r="F51" s="5">
        <f t="shared" si="0"/>
        <v>0</v>
      </c>
      <c r="G51" s="5">
        <f t="shared" si="1"/>
        <v>0</v>
      </c>
    </row>
    <row r="52" spans="1:7" ht="29.25" customHeight="1" outlineLevel="3" x14ac:dyDescent="0.25">
      <c r="A52" s="2">
        <f t="shared" si="2"/>
        <v>47</v>
      </c>
      <c r="B52" s="3" t="s">
        <v>46</v>
      </c>
      <c r="C52" s="4">
        <v>1363400</v>
      </c>
      <c r="D52" s="4">
        <v>1363400</v>
      </c>
      <c r="E52" s="4">
        <v>1363400</v>
      </c>
      <c r="F52" s="5">
        <f t="shared" si="0"/>
        <v>0</v>
      </c>
      <c r="G52" s="5">
        <f t="shared" si="1"/>
        <v>0</v>
      </c>
    </row>
    <row r="53" spans="1:7" ht="29.25" customHeight="1" outlineLevel="3" x14ac:dyDescent="0.25">
      <c r="A53" s="7">
        <f t="shared" si="2"/>
        <v>48</v>
      </c>
      <c r="B53" s="8" t="s">
        <v>58</v>
      </c>
      <c r="C53" s="9" t="s">
        <v>57</v>
      </c>
      <c r="D53" s="9" t="s">
        <v>57</v>
      </c>
      <c r="E53" s="9">
        <v>12503170</v>
      </c>
      <c r="F53" s="9" t="e">
        <f t="shared" si="0"/>
        <v>#VALUE!</v>
      </c>
      <c r="G53" s="9" t="e">
        <f t="shared" si="1"/>
        <v>#VALUE!</v>
      </c>
    </row>
    <row r="54" spans="1:7" ht="29.25" customHeight="1" outlineLevel="3" x14ac:dyDescent="0.25">
      <c r="A54" s="7">
        <f t="shared" si="2"/>
        <v>49</v>
      </c>
      <c r="B54" s="8" t="s">
        <v>59</v>
      </c>
      <c r="C54" s="9" t="s">
        <v>57</v>
      </c>
      <c r="D54" s="9" t="s">
        <v>57</v>
      </c>
      <c r="E54" s="9">
        <v>1697789.89</v>
      </c>
      <c r="F54" s="9" t="e">
        <f t="shared" si="0"/>
        <v>#VALUE!</v>
      </c>
      <c r="G54" s="9" t="e">
        <f t="shared" si="1"/>
        <v>#VALUE!</v>
      </c>
    </row>
    <row r="55" spans="1:7" ht="29.25" customHeight="1" outlineLevel="3" x14ac:dyDescent="0.25">
      <c r="A55" s="7">
        <f t="shared" si="2"/>
        <v>50</v>
      </c>
      <c r="B55" s="8" t="s">
        <v>60</v>
      </c>
      <c r="C55" s="9" t="s">
        <v>57</v>
      </c>
      <c r="D55" s="9" t="s">
        <v>61</v>
      </c>
      <c r="E55" s="9">
        <v>9557906.75</v>
      </c>
      <c r="F55" s="9" t="e">
        <f t="shared" si="0"/>
        <v>#VALUE!</v>
      </c>
      <c r="G55" s="9" t="e">
        <f t="shared" si="1"/>
        <v>#VALUE!</v>
      </c>
    </row>
    <row r="56" spans="1:7" ht="33.75" customHeight="1" x14ac:dyDescent="0.25">
      <c r="A56" s="13" t="s">
        <v>54</v>
      </c>
      <c r="B56" s="13"/>
      <c r="C56" s="6">
        <f>SUM(C6:C52)</f>
        <v>61942311.809999987</v>
      </c>
      <c r="D56" s="6">
        <f>SUM(D6:D52)</f>
        <v>61942311.809999987</v>
      </c>
      <c r="E56" s="6">
        <f>SUM(E6:E55)</f>
        <v>75643271.699999988</v>
      </c>
      <c r="F56" s="6">
        <f>SUM(F6:F52)</f>
        <v>0</v>
      </c>
      <c r="G56" s="6" t="e">
        <f>SUM(G6:G52)</f>
        <v>#VALUE!</v>
      </c>
    </row>
  </sheetData>
  <mergeCells count="7">
    <mergeCell ref="C2:D2"/>
    <mergeCell ref="A3:A4"/>
    <mergeCell ref="B3:B4"/>
    <mergeCell ref="F3:F4"/>
    <mergeCell ref="G3:G4"/>
    <mergeCell ref="A56:B56"/>
    <mergeCell ref="B5:G5"/>
  </mergeCells>
  <pageMargins left="0.39370078740157483" right="0.39370078740157483" top="0.39370078740157483" bottom="0.39370078740157483" header="0" footer="0"/>
  <pageSetup paperSize="9" scale="66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Заместитель</dc:creator>
  <cp:lastModifiedBy>Заместитель</cp:lastModifiedBy>
  <cp:lastPrinted>2025-02-27T12:29:58Z</cp:lastPrinted>
  <dcterms:created xsi:type="dcterms:W3CDTF">2025-03-12T08:31:28Z</dcterms:created>
  <dcterms:modified xsi:type="dcterms:W3CDTF">2025-03-12T08:32:59Z</dcterms:modified>
</cp:coreProperties>
</file>